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8" i="1" l="1"/>
  <c r="H34" i="1"/>
  <c r="H26" i="1" l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<sst xmlns="http://schemas.openxmlformats.org/spreadsheetml/2006/main" count="63" uniqueCount="35">
  <si>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</si>
  <si>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</si>
  <si>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</si>
  <si>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</si>
  <si>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</si>
  <si>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</si>
  <si>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</si>
  <si>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</si>
  <si>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</si>
  <si>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</si>
  <si>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</si>
  <si>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</si>
  <si>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</si>
  <si>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</si>
  <si>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</si>
  <si>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</si>
  <si>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</si>
  <si>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</si>
  <si>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</si>
  <si>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</si>
  <si>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</si>
  <si>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</si>
  <si>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</si>
  <si>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</si>
  <si>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</si>
  <si>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</si>
  <si>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</si>
  <si>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</si>
  <si>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</si>
  <si>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</si>
  <si>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</si>
  <si>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</si>
  <si>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14.10.2025 </t>
  </si>
  <si>
    <t>Primljena i neutrošena participacija od 14.10.2025</t>
  </si>
  <si>
    <t>Dana 14.10.2025.godine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</si>
</sst>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45944</v>
      </c>
      <c r="H12" s="12">
        <v>1391474.36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45944</v>
      </c>
      <c r="H13" s="1">
        <f>H14+H31-H39-H55</f>
        <v>405967.82999999984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45944</v>
      </c>
      <c r="H14" s="2">
        <f>SUM(H15:H30)</f>
        <v>294230.06999999983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</f>
        <v>212101.02999999982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1350+8850+3700-6+650+6950+5600+5200+5450+4450-58.1+10300+3000+2800-21210.45-104.12-12521+4700+4200+3850-302.63+550+7000+1800-11988.41+850+7450+3550-118.47+600+6200+2800-455.78-6+3750+7850+4450+1550+5900+3550</f>
        <v>82129.039999999994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45944</v>
      </c>
      <c r="H31" s="2">
        <f>H32+H33+H34+H35+H37+H38+H36</f>
        <v>111743.75999999998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</f>
        <v>97049.75999999998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14694</f>
        <v>14694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45944</v>
      </c>
      <c r="H39" s="3">
        <f>SUM(H40:H54)</f>
        <v>6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6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45944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8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45944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</f>
        <v>990059.43000000017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4552.8999999999996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1391474.36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34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2025-10-15T05:43:05Z</dcterms:modified>
  <cp:category/>
  <cp:contentStatus/>
</cp:coreProperties>
</file>